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2020" sheetId="1" r:id="rId1"/>
  </sheets>
  <definedNames>
    <definedName name="_xlnm.Print_Titles" localSheetId="0">'2020'!$1:$6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6" i="1" l="1"/>
  <c r="B15" i="1"/>
  <c r="B14" i="1"/>
  <c r="B13" i="1"/>
  <c r="B11" i="1"/>
  <c r="B10" i="1"/>
  <c r="B12" i="1"/>
  <c r="D9" i="1"/>
  <c r="E9" i="1"/>
  <c r="F9" i="1"/>
  <c r="G9" i="1"/>
  <c r="H9" i="1"/>
  <c r="I9" i="1"/>
  <c r="J9" i="1"/>
  <c r="K9" i="1"/>
  <c r="L9" i="1"/>
  <c r="M9" i="1"/>
  <c r="N9" i="1"/>
  <c r="B51" i="1" l="1"/>
  <c r="C37" i="1"/>
  <c r="D37" i="1"/>
  <c r="E37" i="1"/>
  <c r="F37" i="1"/>
  <c r="G37" i="1"/>
  <c r="H37" i="1"/>
  <c r="I37" i="1"/>
  <c r="J37" i="1"/>
  <c r="K37" i="1"/>
  <c r="L37" i="1"/>
  <c r="M37" i="1"/>
  <c r="B36" i="1" l="1"/>
  <c r="B35" i="1"/>
  <c r="B34" i="1"/>
  <c r="B33" i="1"/>
  <c r="B32" i="1"/>
  <c r="B31" i="1"/>
  <c r="B30" i="1"/>
  <c r="B29" i="1"/>
  <c r="B28" i="1"/>
  <c r="B26" i="1"/>
  <c r="B25" i="1"/>
  <c r="B24" i="1"/>
  <c r="B23" i="1"/>
  <c r="N73" i="1" l="1"/>
  <c r="M73" i="1"/>
  <c r="L73" i="1"/>
  <c r="K73" i="1"/>
  <c r="J73" i="1"/>
  <c r="I73" i="1"/>
  <c r="H73" i="1"/>
  <c r="G73" i="1"/>
  <c r="F73" i="1"/>
  <c r="E73" i="1"/>
  <c r="D73" i="1"/>
  <c r="C73" i="1"/>
  <c r="B73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37" i="1"/>
  <c r="B3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17" i="1"/>
  <c r="M17" i="1"/>
  <c r="L17" i="1"/>
  <c r="K17" i="1"/>
  <c r="J17" i="1"/>
  <c r="I17" i="1"/>
  <c r="H17" i="1"/>
  <c r="H8" i="1" s="1"/>
  <c r="G17" i="1"/>
  <c r="F17" i="1"/>
  <c r="E17" i="1"/>
  <c r="D17" i="1"/>
  <c r="C17" i="1"/>
  <c r="B17" i="1"/>
  <c r="C9" i="1"/>
  <c r="B9" i="1"/>
  <c r="D8" i="1" l="1"/>
  <c r="B8" i="1"/>
  <c r="I8" i="1"/>
  <c r="M8" i="1"/>
  <c r="E8" i="1"/>
  <c r="C8" i="1"/>
  <c r="G8" i="1"/>
  <c r="K8" i="1"/>
  <c r="L8" i="1"/>
  <c r="F8" i="1"/>
  <c r="J8" i="1"/>
  <c r="N8" i="1"/>
</calcChain>
</file>

<file path=xl/sharedStrings.xml><?xml version="1.0" encoding="utf-8"?>
<sst xmlns="http://schemas.openxmlformats.org/spreadsheetml/2006/main" count="89" uniqueCount="89">
  <si>
    <t>INSTITUTO MUNICIPAL DE LA MUJER EN SAN JUAN DEL RÍO, QRO.</t>
  </si>
  <si>
    <t>Clasificador por Objeto del Gasto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</si>
  <si>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</si>
  <si>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</si>
  <si>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</si>
  <si>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</si>
  <si>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</si>
  <si>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</si>
  <si>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</si>
  <si>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</si>
  <si>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</si>
  <si>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</si>
  <si>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</si>
  <si>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</si>
  <si>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</si>
  <si>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</si>
  <si>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</si>
  <si>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</si>
  <si>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</si>
  <si>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</si>
  <si>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</si>
  <si>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</si>
  <si>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</si>
  <si>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</si>
  <si>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</si>
  <si>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</si>
  <si>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</si>
  <si>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</si>
  <si>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</si>
  <si>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</si>
  <si>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</si>
  <si>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</si>
  <si>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</si>
  <si>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</si>
  <si>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</si>
  <si>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</si>
  <si>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</si>
  <si>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</si>
  <si>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</si>
  <si>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</si>
  <si>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</si>
  <si>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</si>
  <si>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</si>
  <si>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</si>
  <si>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</si>
  <si>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</si>
  <si>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</si>
  <si>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</si>
  <si>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</si>
  <si>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</si>
  <si>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</si>
  <si>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</si>
  <si>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</si>
  <si>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</si>
  <si>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</si>
  <si>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</si>
  <si>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</si>
  <si>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</si>
  <si>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</si>
  <si>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</si>
  <si>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</si>
  <si>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</si>
  <si>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</si>
  <si>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</si>
  <si>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</si>
  <si>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</si>
  <si>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</si>
  <si>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</si>
  <si>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</si>
  <si>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</si>
  <si>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</si>
  <si>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</si>
  <si>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</si>
  <si>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</si>
  <si>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</si>
  <si>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</si>
  <si>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</si>
  <si>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</si>
  <si>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</si>
  <si>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</si>
  <si>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</si>
  <si>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</si>
  <si>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</si>
  <si>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</si>
  <si>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</si>
  <si>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</si>
  <si>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</si>
  <si>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</si>
  <si>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del Presupuesto de Egresos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</si>
</sst>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4" fontId="2" fillId="0" borderId="0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left" vertical="center" indent="2"/>
    </xf>
    <xf numFmtId="44" fontId="2" fillId="0" borderId="1" xfId="2" applyNumberFormat="1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44" fontId="3" fillId="0" borderId="1" xfId="2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indent="2"/>
    </xf>
    <xf numFmtId="43" fontId="3" fillId="0" borderId="1" xfId="1" applyFont="1" applyBorder="1" applyAlignment="1">
      <alignment horizontal="justify" vertical="center"/>
    </xf>
    <xf numFmtId="43" fontId="4" fillId="0" borderId="1" xfId="1" applyFont="1" applyFill="1" applyBorder="1" applyAlignment="1">
      <alignment vertical="center"/>
    </xf>
    <xf numFmtId="43" fontId="3" fillId="0" borderId="1" xfId="1" applyFont="1" applyBorder="1" applyAlignment="1"/>
    <xf numFmtId="0" fontId="3" fillId="0" borderId="1" xfId="0" applyFont="1" applyBorder="1" applyAlignment="1">
      <alignment horizontal="left" vertical="center"/>
    </xf>
    <xf numFmtId="44" fontId="3" fillId="0" borderId="0" xfId="2" applyNumberFormat="1" applyFont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5</xdr:row>
      <xdr:rowOff>123825</xdr:rowOff>
    </xdr:to>
    <xdr:pic>
      <xdr:nvPicPr>
        <xdr:cNvPr id="2" name="Imagen 1" descr="C:\Users\IMM SJR\Desktop\IMM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0"/>
  <sheetViews>
    <sheetView showGridLines="0" tabSelected="1" topLeftCell="A4" workbookViewId="0">
      <selection activeCell="B27" sqref="B27"/>
    </sheetView>
  </sheetViews>
  <sheetFormatPr baseColWidth="10" defaultRowHeight="12.75" x14ac:dyDescent="0.2"/>
  <cols>
    <col min="1" max="1" width="69.85546875" style="6" customWidth="1"/>
    <col min="2" max="2" width="14.5703125" style="16" customWidth="1"/>
    <col min="3" max="14" width="11.7109375" style="6" bestFit="1" customWidth="1"/>
    <col min="15" max="16384" width="11.42578125" style="6"/>
  </cols>
  <sheetData>
    <row r="3" spans="1:14" s="1" customFormat="1" ht="12" customHeight="1" x14ac:dyDescent="0.2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" customFormat="1" ht="15.75" x14ac:dyDescent="0.2">
      <c r="A4" s="17" t="s">
        <v>88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" customFormat="1" x14ac:dyDescent="0.2">
      <c r="A5" s="18"/>
      <c r="B5" s="18"/>
    </row>
    <row r="6" spans="1:14" s="1" customFormat="1" x14ac:dyDescent="0.2">
      <c r="A6" s="2"/>
      <c r="B6" s="3"/>
    </row>
    <row r="7" spans="1:14" x14ac:dyDescent="0.2">
      <c r="A7" s="4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</row>
    <row r="8" spans="1:14" x14ac:dyDescent="0.2">
      <c r="A8" s="7" t="s">
        <v>15</v>
      </c>
      <c r="B8" s="8">
        <f>+B9+B17+B27+B37+B47+B57+B61+B69+B73</f>
        <v>4000000</v>
      </c>
      <c r="C8" s="8">
        <f t="shared" ref="C8:N8" si="0">+C9+C17+C27+C37+C47+C57+C61+C69+C73</f>
        <v>380559</v>
      </c>
      <c r="D8" s="8">
        <f t="shared" si="0"/>
        <v>362652</v>
      </c>
      <c r="E8" s="8">
        <f t="shared" si="0"/>
        <v>330052</v>
      </c>
      <c r="F8" s="8">
        <f t="shared" si="0"/>
        <v>323302</v>
      </c>
      <c r="G8" s="8">
        <f t="shared" si="0"/>
        <v>426769</v>
      </c>
      <c r="H8" s="8">
        <f t="shared" si="0"/>
        <v>326052</v>
      </c>
      <c r="I8" s="8">
        <f t="shared" si="0"/>
        <v>322052</v>
      </c>
      <c r="J8" s="8">
        <f t="shared" si="0"/>
        <v>316052</v>
      </c>
      <c r="K8" s="8">
        <f t="shared" si="0"/>
        <v>334012</v>
      </c>
      <c r="L8" s="8">
        <f t="shared" si="0"/>
        <v>353369</v>
      </c>
      <c r="M8" s="8">
        <f t="shared" si="0"/>
        <v>244652</v>
      </c>
      <c r="N8" s="8">
        <f t="shared" si="0"/>
        <v>280477</v>
      </c>
    </row>
    <row r="9" spans="1:14" x14ac:dyDescent="0.2">
      <c r="A9" s="9" t="s">
        <v>16</v>
      </c>
      <c r="B9" s="10">
        <f>SUM(B10:B16)</f>
        <v>2935731</v>
      </c>
      <c r="C9" s="10">
        <f t="shared" ref="C9:N9" si="1">SUM(C10:C16)</f>
        <v>263172</v>
      </c>
      <c r="D9" s="10">
        <f t="shared" si="1"/>
        <v>219435</v>
      </c>
      <c r="E9" s="10">
        <f t="shared" si="1"/>
        <v>219435</v>
      </c>
      <c r="F9" s="10">
        <f t="shared" si="1"/>
        <v>219435</v>
      </c>
      <c r="G9" s="10">
        <f t="shared" si="1"/>
        <v>329152</v>
      </c>
      <c r="H9" s="10">
        <f t="shared" si="1"/>
        <v>219435</v>
      </c>
      <c r="I9" s="10">
        <f t="shared" si="1"/>
        <v>219435</v>
      </c>
      <c r="J9" s="10">
        <f t="shared" si="1"/>
        <v>219435</v>
      </c>
      <c r="K9" s="10">
        <f t="shared" si="1"/>
        <v>219435</v>
      </c>
      <c r="L9" s="10">
        <f t="shared" si="1"/>
        <v>329152</v>
      </c>
      <c r="M9" s="10">
        <f t="shared" si="1"/>
        <v>219435</v>
      </c>
      <c r="N9" s="10">
        <f t="shared" si="1"/>
        <v>258775</v>
      </c>
    </row>
    <row r="10" spans="1:14" x14ac:dyDescent="0.2">
      <c r="A10" s="11" t="s">
        <v>17</v>
      </c>
      <c r="B10" s="10">
        <f t="shared" ref="B10:B11" si="2">SUM(C10:N10)</f>
        <v>1683037</v>
      </c>
      <c r="C10" s="13">
        <v>110666</v>
      </c>
      <c r="D10" s="13">
        <v>129110</v>
      </c>
      <c r="E10" s="13">
        <v>129110</v>
      </c>
      <c r="F10" s="13">
        <v>129110</v>
      </c>
      <c r="G10" s="13">
        <v>193665</v>
      </c>
      <c r="H10" s="13">
        <v>129110</v>
      </c>
      <c r="I10" s="13">
        <v>129110</v>
      </c>
      <c r="J10" s="13">
        <v>129110</v>
      </c>
      <c r="K10" s="13">
        <v>129110</v>
      </c>
      <c r="L10" s="13">
        <v>193665</v>
      </c>
      <c r="M10" s="13">
        <v>129110</v>
      </c>
      <c r="N10" s="13">
        <v>152161</v>
      </c>
    </row>
    <row r="11" spans="1:14" x14ac:dyDescent="0.2">
      <c r="A11" s="11" t="s">
        <v>18</v>
      </c>
      <c r="B11" s="10">
        <f t="shared" si="2"/>
        <v>580249</v>
      </c>
      <c r="C11" s="13">
        <v>108222</v>
      </c>
      <c r="D11" s="13">
        <v>38759</v>
      </c>
      <c r="E11" s="13">
        <v>38759</v>
      </c>
      <c r="F11" s="13">
        <v>38759</v>
      </c>
      <c r="G11" s="13">
        <v>58139</v>
      </c>
      <c r="H11" s="13">
        <v>38759</v>
      </c>
      <c r="I11" s="13">
        <v>38759</v>
      </c>
      <c r="J11" s="13">
        <v>38759</v>
      </c>
      <c r="K11" s="13">
        <v>38759</v>
      </c>
      <c r="L11" s="13">
        <v>58139</v>
      </c>
      <c r="M11" s="13">
        <v>38759</v>
      </c>
      <c r="N11" s="13">
        <v>45677</v>
      </c>
    </row>
    <row r="12" spans="1:14" x14ac:dyDescent="0.2">
      <c r="A12" s="11" t="s">
        <v>19</v>
      </c>
      <c r="B12" s="10">
        <f>SUM(C12:N12)</f>
        <v>436820</v>
      </c>
      <c r="C12" s="13">
        <v>28790</v>
      </c>
      <c r="D12" s="13">
        <v>33490</v>
      </c>
      <c r="E12" s="13">
        <v>33490</v>
      </c>
      <c r="F12" s="13">
        <v>33490</v>
      </c>
      <c r="G12" s="13">
        <v>50234</v>
      </c>
      <c r="H12" s="13">
        <v>33490</v>
      </c>
      <c r="I12" s="13">
        <v>33490</v>
      </c>
      <c r="J12" s="13">
        <v>33490</v>
      </c>
      <c r="K12" s="13">
        <v>33490</v>
      </c>
      <c r="L12" s="13">
        <v>50234</v>
      </c>
      <c r="M12" s="13">
        <v>33490</v>
      </c>
      <c r="N12" s="13">
        <v>39642</v>
      </c>
    </row>
    <row r="13" spans="1:14" x14ac:dyDescent="0.2">
      <c r="A13" s="11" t="s">
        <v>20</v>
      </c>
      <c r="B13" s="10">
        <f t="shared" ref="B13:B16" si="3"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">
      <c r="A14" s="11" t="s">
        <v>21</v>
      </c>
      <c r="B14" s="10">
        <f t="shared" si="3"/>
        <v>235625</v>
      </c>
      <c r="C14" s="13">
        <v>15494</v>
      </c>
      <c r="D14" s="13">
        <v>18076</v>
      </c>
      <c r="E14" s="13">
        <v>18076</v>
      </c>
      <c r="F14" s="13">
        <v>18076</v>
      </c>
      <c r="G14" s="13">
        <v>27114</v>
      </c>
      <c r="H14" s="13">
        <v>18076</v>
      </c>
      <c r="I14" s="13">
        <v>18076</v>
      </c>
      <c r="J14" s="13">
        <v>18076</v>
      </c>
      <c r="K14" s="13">
        <v>18076</v>
      </c>
      <c r="L14" s="13">
        <v>27114</v>
      </c>
      <c r="M14" s="13">
        <v>18076</v>
      </c>
      <c r="N14" s="13">
        <v>21295</v>
      </c>
    </row>
    <row r="15" spans="1:14" x14ac:dyDescent="0.2">
      <c r="A15" s="11" t="s">
        <v>22</v>
      </c>
      <c r="B15" s="10">
        <f t="shared" si="3"/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">
      <c r="A16" s="11" t="s">
        <v>23</v>
      </c>
      <c r="B16" s="10">
        <f t="shared" si="3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">
      <c r="A17" s="9" t="s">
        <v>24</v>
      </c>
      <c r="B17" s="10">
        <f>SUM(B18:B26)</f>
        <v>144020</v>
      </c>
      <c r="C17" s="10">
        <f t="shared" ref="C17:N17" si="4">SUM(C18:C26)</f>
        <v>16770</v>
      </c>
      <c r="D17" s="10">
        <f t="shared" si="4"/>
        <v>12200</v>
      </c>
      <c r="E17" s="10">
        <f t="shared" si="4"/>
        <v>13100</v>
      </c>
      <c r="F17" s="10">
        <f t="shared" si="4"/>
        <v>12350</v>
      </c>
      <c r="G17" s="10">
        <f t="shared" si="4"/>
        <v>12100</v>
      </c>
      <c r="H17" s="10">
        <f t="shared" si="4"/>
        <v>11100</v>
      </c>
      <c r="I17" s="10">
        <f t="shared" si="4"/>
        <v>12100</v>
      </c>
      <c r="J17" s="10">
        <f t="shared" si="4"/>
        <v>11100</v>
      </c>
      <c r="K17" s="10">
        <f t="shared" si="4"/>
        <v>9100</v>
      </c>
      <c r="L17" s="10">
        <f t="shared" si="4"/>
        <v>11100</v>
      </c>
      <c r="M17" s="10">
        <f t="shared" si="4"/>
        <v>12100</v>
      </c>
      <c r="N17" s="10">
        <f t="shared" si="4"/>
        <v>10900</v>
      </c>
    </row>
    <row r="18" spans="1:14" x14ac:dyDescent="0.2">
      <c r="A18" s="11" t="s">
        <v>25</v>
      </c>
      <c r="B18" s="12">
        <f>SUM(C18:N18)</f>
        <v>53450</v>
      </c>
      <c r="C18" s="14">
        <v>6200</v>
      </c>
      <c r="D18" s="14">
        <v>5200</v>
      </c>
      <c r="E18" s="14">
        <v>3100</v>
      </c>
      <c r="F18" s="14">
        <v>6350</v>
      </c>
      <c r="G18" s="14">
        <v>5100</v>
      </c>
      <c r="H18" s="14">
        <v>3100</v>
      </c>
      <c r="I18" s="14">
        <v>5100</v>
      </c>
      <c r="J18" s="14">
        <v>3100</v>
      </c>
      <c r="K18" s="14">
        <v>3100</v>
      </c>
      <c r="L18" s="14">
        <v>5100</v>
      </c>
      <c r="M18" s="14">
        <v>3100</v>
      </c>
      <c r="N18" s="14">
        <v>4900</v>
      </c>
    </row>
    <row r="19" spans="1:14" x14ac:dyDescent="0.2">
      <c r="A19" s="11" t="s">
        <v>26</v>
      </c>
      <c r="B19" s="12">
        <f t="shared" ref="B19:B22" si="5">SUM(C19:N19)</f>
        <v>5000</v>
      </c>
      <c r="C19" s="14">
        <v>1000</v>
      </c>
      <c r="D19" s="14">
        <v>0</v>
      </c>
      <c r="E19" s="14">
        <v>1000</v>
      </c>
      <c r="F19" s="14">
        <v>0</v>
      </c>
      <c r="G19" s="14">
        <v>1000</v>
      </c>
      <c r="H19" s="14">
        <v>0</v>
      </c>
      <c r="I19" s="14">
        <v>1000</v>
      </c>
      <c r="J19" s="14">
        <v>0</v>
      </c>
      <c r="K19" s="14">
        <v>0</v>
      </c>
      <c r="L19" s="14">
        <v>0</v>
      </c>
      <c r="M19" s="14">
        <v>1000</v>
      </c>
      <c r="N19" s="14">
        <v>0</v>
      </c>
    </row>
    <row r="20" spans="1:14" x14ac:dyDescent="0.2">
      <c r="A20" s="11" t="s">
        <v>27</v>
      </c>
      <c r="B20" s="12">
        <f t="shared" si="5"/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x14ac:dyDescent="0.2">
      <c r="A21" s="11" t="s">
        <v>28</v>
      </c>
      <c r="B21" s="12">
        <f t="shared" si="5"/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x14ac:dyDescent="0.2">
      <c r="A22" s="11" t="s">
        <v>29</v>
      </c>
      <c r="B22" s="12">
        <f t="shared" si="5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x14ac:dyDescent="0.2">
      <c r="A23" s="11" t="s">
        <v>30</v>
      </c>
      <c r="B23" s="12">
        <f t="shared" ref="B23:B36" si="6">SUM(C23:N23)</f>
        <v>60000</v>
      </c>
      <c r="C23" s="14">
        <v>5000</v>
      </c>
      <c r="D23" s="14">
        <v>5000</v>
      </c>
      <c r="E23" s="14">
        <v>5000</v>
      </c>
      <c r="F23" s="14">
        <v>5000</v>
      </c>
      <c r="G23" s="14">
        <v>5000</v>
      </c>
      <c r="H23" s="14">
        <v>5000</v>
      </c>
      <c r="I23" s="14">
        <v>5000</v>
      </c>
      <c r="J23" s="14">
        <v>5000</v>
      </c>
      <c r="K23" s="14">
        <v>5000</v>
      </c>
      <c r="L23" s="14">
        <v>5000</v>
      </c>
      <c r="M23" s="14">
        <v>5000</v>
      </c>
      <c r="N23" s="14">
        <v>5000</v>
      </c>
    </row>
    <row r="24" spans="1:14" x14ac:dyDescent="0.2">
      <c r="A24" s="11" t="s">
        <v>31</v>
      </c>
      <c r="B24" s="12">
        <f t="shared" si="6"/>
        <v>15068</v>
      </c>
      <c r="C24" s="14">
        <v>2068</v>
      </c>
      <c r="D24" s="14">
        <v>2000</v>
      </c>
      <c r="E24" s="14">
        <v>2000</v>
      </c>
      <c r="F24" s="14">
        <v>1000</v>
      </c>
      <c r="G24" s="14">
        <v>1000</v>
      </c>
      <c r="H24" s="14">
        <v>1000</v>
      </c>
      <c r="I24" s="14">
        <v>1000</v>
      </c>
      <c r="J24" s="14">
        <v>1000</v>
      </c>
      <c r="K24" s="14">
        <v>1000</v>
      </c>
      <c r="L24" s="14">
        <v>1000</v>
      </c>
      <c r="M24" s="14">
        <v>1000</v>
      </c>
      <c r="N24" s="14">
        <v>1000</v>
      </c>
    </row>
    <row r="25" spans="1:14" x14ac:dyDescent="0.2">
      <c r="A25" s="11" t="s">
        <v>32</v>
      </c>
      <c r="B25" s="12">
        <f t="shared" si="6"/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x14ac:dyDescent="0.2">
      <c r="A26" s="11" t="s">
        <v>33</v>
      </c>
      <c r="B26" s="12">
        <f t="shared" si="6"/>
        <v>10502</v>
      </c>
      <c r="C26" s="14">
        <v>2502</v>
      </c>
      <c r="D26" s="14"/>
      <c r="E26" s="14">
        <v>2000</v>
      </c>
      <c r="F26" s="14"/>
      <c r="G26" s="14"/>
      <c r="H26" s="14">
        <v>2000</v>
      </c>
      <c r="I26" s="14"/>
      <c r="J26" s="14">
        <v>2000</v>
      </c>
      <c r="K26" s="14"/>
      <c r="L26" s="14"/>
      <c r="M26" s="14">
        <v>2000</v>
      </c>
      <c r="N26" s="14"/>
    </row>
    <row r="27" spans="1:14" x14ac:dyDescent="0.2">
      <c r="A27" s="9" t="s">
        <v>34</v>
      </c>
      <c r="B27" s="10">
        <f>SUM(B28:B36)</f>
        <v>920249</v>
      </c>
      <c r="C27" s="10">
        <f t="shared" ref="C27:N27" si="7">SUM(C28:C36)</f>
        <v>100617</v>
      </c>
      <c r="D27" s="10">
        <f t="shared" si="7"/>
        <v>131017</v>
      </c>
      <c r="E27" s="10">
        <f t="shared" si="7"/>
        <v>97517</v>
      </c>
      <c r="F27" s="10">
        <f t="shared" si="7"/>
        <v>91517</v>
      </c>
      <c r="G27" s="10">
        <f t="shared" si="7"/>
        <v>85517</v>
      </c>
      <c r="H27" s="10">
        <f t="shared" si="7"/>
        <v>95517</v>
      </c>
      <c r="I27" s="10">
        <f t="shared" si="7"/>
        <v>90517</v>
      </c>
      <c r="J27" s="10">
        <f t="shared" si="7"/>
        <v>85517</v>
      </c>
      <c r="K27" s="10">
        <f t="shared" si="7"/>
        <v>105477</v>
      </c>
      <c r="L27" s="10">
        <f t="shared" si="7"/>
        <v>13117</v>
      </c>
      <c r="M27" s="10">
        <f t="shared" si="7"/>
        <v>13117</v>
      </c>
      <c r="N27" s="10">
        <f t="shared" si="7"/>
        <v>10802</v>
      </c>
    </row>
    <row r="28" spans="1:14" x14ac:dyDescent="0.2">
      <c r="A28" s="11" t="s">
        <v>35</v>
      </c>
      <c r="B28" s="12">
        <f t="shared" si="6"/>
        <v>23374</v>
      </c>
      <c r="C28" s="14">
        <v>2200</v>
      </c>
      <c r="D28" s="14">
        <v>2100</v>
      </c>
      <c r="E28" s="14">
        <v>2100</v>
      </c>
      <c r="F28" s="14">
        <v>2100</v>
      </c>
      <c r="G28" s="14">
        <v>2100</v>
      </c>
      <c r="H28" s="14">
        <v>2100</v>
      </c>
      <c r="I28" s="14">
        <v>2100</v>
      </c>
      <c r="J28" s="14">
        <v>2100</v>
      </c>
      <c r="K28" s="14">
        <v>2100</v>
      </c>
      <c r="L28" s="14">
        <v>2100</v>
      </c>
      <c r="M28" s="14">
        <v>2100</v>
      </c>
      <c r="N28" s="14">
        <v>174</v>
      </c>
    </row>
    <row r="29" spans="1:14" x14ac:dyDescent="0.2">
      <c r="A29" s="11" t="s">
        <v>36</v>
      </c>
      <c r="B29" s="12">
        <f t="shared" si="6"/>
        <v>417600</v>
      </c>
      <c r="C29" s="14">
        <v>46400</v>
      </c>
      <c r="D29" s="14">
        <v>46400</v>
      </c>
      <c r="E29" s="14">
        <v>46400</v>
      </c>
      <c r="F29" s="14">
        <v>46400</v>
      </c>
      <c r="G29" s="14">
        <v>46400</v>
      </c>
      <c r="H29" s="14">
        <v>46400</v>
      </c>
      <c r="I29" s="14">
        <v>46400</v>
      </c>
      <c r="J29" s="14">
        <v>46400</v>
      </c>
      <c r="K29" s="14">
        <v>46400</v>
      </c>
      <c r="L29" s="14"/>
      <c r="M29" s="14">
        <v>0</v>
      </c>
      <c r="N29" s="14">
        <v>0</v>
      </c>
    </row>
    <row r="30" spans="1:14" x14ac:dyDescent="0.2">
      <c r="A30" s="11" t="s">
        <v>37</v>
      </c>
      <c r="B30" s="12">
        <f t="shared" si="6"/>
        <v>130000</v>
      </c>
      <c r="C30" s="14">
        <v>25000</v>
      </c>
      <c r="D30" s="14">
        <v>12000</v>
      </c>
      <c r="E30" s="14">
        <v>12000</v>
      </c>
      <c r="F30" s="14">
        <v>16000</v>
      </c>
      <c r="G30" s="14">
        <v>10000</v>
      </c>
      <c r="H30" s="14">
        <v>10000</v>
      </c>
      <c r="I30" s="14">
        <v>10000</v>
      </c>
      <c r="J30" s="14">
        <v>10000</v>
      </c>
      <c r="K30" s="14">
        <v>10000</v>
      </c>
      <c r="L30" s="14">
        <v>5000</v>
      </c>
      <c r="M30" s="14">
        <v>5000</v>
      </c>
      <c r="N30" s="14">
        <v>5000</v>
      </c>
    </row>
    <row r="31" spans="1:14" x14ac:dyDescent="0.2">
      <c r="A31" s="11" t="s">
        <v>38</v>
      </c>
      <c r="B31" s="12">
        <f t="shared" si="6"/>
        <v>29700</v>
      </c>
      <c r="C31" s="14">
        <v>267</v>
      </c>
      <c r="D31" s="14">
        <v>26767</v>
      </c>
      <c r="E31" s="14">
        <v>267</v>
      </c>
      <c r="F31" s="14">
        <v>267</v>
      </c>
      <c r="G31" s="14">
        <v>267</v>
      </c>
      <c r="H31" s="14">
        <v>267</v>
      </c>
      <c r="I31" s="14">
        <v>267</v>
      </c>
      <c r="J31" s="14">
        <v>267</v>
      </c>
      <c r="K31" s="14">
        <v>267</v>
      </c>
      <c r="L31" s="14">
        <v>267</v>
      </c>
      <c r="M31" s="14">
        <v>267</v>
      </c>
      <c r="N31" s="14">
        <v>263</v>
      </c>
    </row>
    <row r="32" spans="1:14" x14ac:dyDescent="0.2">
      <c r="A32" s="11" t="s">
        <v>39</v>
      </c>
      <c r="B32" s="12">
        <f t="shared" si="6"/>
        <v>43000</v>
      </c>
      <c r="C32" s="14">
        <v>0</v>
      </c>
      <c r="D32" s="14">
        <v>8000</v>
      </c>
      <c r="E32" s="14">
        <v>10000</v>
      </c>
      <c r="F32" s="14">
        <v>0</v>
      </c>
      <c r="G32" s="14">
        <v>0</v>
      </c>
      <c r="H32" s="14">
        <v>10000</v>
      </c>
      <c r="I32" s="14">
        <v>5000</v>
      </c>
      <c r="J32" s="14">
        <v>0</v>
      </c>
      <c r="K32" s="14">
        <v>10000</v>
      </c>
      <c r="L32" s="14">
        <v>0</v>
      </c>
      <c r="M32" s="14">
        <v>0</v>
      </c>
      <c r="N32" s="14">
        <v>0</v>
      </c>
    </row>
    <row r="33" spans="1:14" x14ac:dyDescent="0.2">
      <c r="A33" s="11" t="s">
        <v>40</v>
      </c>
      <c r="B33" s="12">
        <f t="shared" si="6"/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x14ac:dyDescent="0.2">
      <c r="A34" s="11" t="s">
        <v>41</v>
      </c>
      <c r="B34" s="12">
        <f t="shared" si="6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x14ac:dyDescent="0.2">
      <c r="A35" s="11" t="s">
        <v>42</v>
      </c>
      <c r="B35" s="12">
        <f t="shared" si="6"/>
        <v>12000</v>
      </c>
      <c r="C35" s="14">
        <v>1000</v>
      </c>
      <c r="D35" s="14">
        <v>1000</v>
      </c>
      <c r="E35" s="14">
        <v>1000</v>
      </c>
      <c r="F35" s="14">
        <v>1000</v>
      </c>
      <c r="G35" s="14">
        <v>1000</v>
      </c>
      <c r="H35" s="14">
        <v>1000</v>
      </c>
      <c r="I35" s="14">
        <v>1000</v>
      </c>
      <c r="J35" s="14">
        <v>1000</v>
      </c>
      <c r="K35" s="14">
        <v>1000</v>
      </c>
      <c r="L35" s="14">
        <v>1000</v>
      </c>
      <c r="M35" s="14">
        <v>1000</v>
      </c>
      <c r="N35" s="14">
        <v>1000</v>
      </c>
    </row>
    <row r="36" spans="1:14" x14ac:dyDescent="0.2">
      <c r="A36" s="11" t="s">
        <v>43</v>
      </c>
      <c r="B36" s="12">
        <f t="shared" si="6"/>
        <v>264575</v>
      </c>
      <c r="C36" s="14">
        <v>25750</v>
      </c>
      <c r="D36" s="14">
        <v>34750</v>
      </c>
      <c r="E36" s="14">
        <v>25750</v>
      </c>
      <c r="F36" s="14">
        <v>25750</v>
      </c>
      <c r="G36" s="14">
        <v>25750</v>
      </c>
      <c r="H36" s="14">
        <v>25750</v>
      </c>
      <c r="I36" s="14">
        <v>25750</v>
      </c>
      <c r="J36" s="14">
        <v>25750</v>
      </c>
      <c r="K36" s="14">
        <v>35710</v>
      </c>
      <c r="L36" s="14">
        <v>4750</v>
      </c>
      <c r="M36" s="14">
        <v>4750</v>
      </c>
      <c r="N36" s="14">
        <v>4365</v>
      </c>
    </row>
    <row r="37" spans="1:14" x14ac:dyDescent="0.2">
      <c r="A37" s="9" t="s">
        <v>44</v>
      </c>
      <c r="B37" s="10">
        <f>SUM(B38:B46)</f>
        <v>0</v>
      </c>
      <c r="C37" s="10">
        <f t="shared" ref="C37:N37" si="8">SUM(C38:C46)</f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0</v>
      </c>
      <c r="K37" s="10">
        <f t="shared" si="8"/>
        <v>0</v>
      </c>
      <c r="L37" s="10">
        <f t="shared" si="8"/>
        <v>0</v>
      </c>
      <c r="M37" s="10">
        <f t="shared" si="8"/>
        <v>0</v>
      </c>
      <c r="N37" s="10">
        <f t="shared" si="8"/>
        <v>0</v>
      </c>
    </row>
    <row r="38" spans="1:14" x14ac:dyDescent="0.2">
      <c r="A38" s="11" t="s">
        <v>45</v>
      </c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">
      <c r="A39" s="11" t="s">
        <v>46</v>
      </c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11" t="s">
        <v>47</v>
      </c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">
      <c r="A41" s="11" t="s">
        <v>48</v>
      </c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11" t="s">
        <v>49</v>
      </c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11" t="s">
        <v>50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">
      <c r="A44" s="11" t="s">
        <v>51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">
      <c r="A45" s="11" t="s">
        <v>52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11" t="s">
        <v>53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9" t="s">
        <v>54</v>
      </c>
      <c r="B47" s="10">
        <f>SUM(B48:B56)</f>
        <v>0</v>
      </c>
      <c r="C47" s="10">
        <f t="shared" ref="C47:N47" si="9">SUM(C48:C56)</f>
        <v>0</v>
      </c>
      <c r="D47" s="10">
        <f t="shared" si="9"/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0">
        <f t="shared" si="9"/>
        <v>0</v>
      </c>
      <c r="M47" s="10">
        <f t="shared" si="9"/>
        <v>0</v>
      </c>
      <c r="N47" s="10">
        <f t="shared" si="9"/>
        <v>0</v>
      </c>
    </row>
    <row r="48" spans="1:14" x14ac:dyDescent="0.2">
      <c r="A48" s="11" t="s">
        <v>55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">
      <c r="A49" s="11" t="s">
        <v>56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">
      <c r="A50" s="11" t="s">
        <v>57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1" t="s">
        <v>58</v>
      </c>
      <c r="B51" s="12">
        <f t="shared" ref="B51" si="10">SUM(C51:N51)</f>
        <v>0</v>
      </c>
      <c r="C51" s="14"/>
      <c r="D51" s="14">
        <v>0</v>
      </c>
      <c r="E51" s="14">
        <v>0</v>
      </c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">
      <c r="A52" s="11" t="s">
        <v>59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">
      <c r="A53" s="11" t="s">
        <v>60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">
      <c r="A54" s="11" t="s">
        <v>61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">
      <c r="A55" s="11" t="s">
        <v>62</v>
      </c>
      <c r="B55" s="1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">
      <c r="A56" s="11" t="s">
        <v>63</v>
      </c>
      <c r="B56" s="1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A57" s="15" t="s">
        <v>64</v>
      </c>
      <c r="B57" s="10">
        <f>SUM(B58:B60)</f>
        <v>0</v>
      </c>
      <c r="C57" s="10">
        <f t="shared" ref="C57:N57" si="11">SUM(C58:C60)</f>
        <v>0</v>
      </c>
      <c r="D57" s="10">
        <f t="shared" si="11"/>
        <v>0</v>
      </c>
      <c r="E57" s="10">
        <f t="shared" si="11"/>
        <v>0</v>
      </c>
      <c r="F57" s="10">
        <f t="shared" si="11"/>
        <v>0</v>
      </c>
      <c r="G57" s="10">
        <f t="shared" si="11"/>
        <v>0</v>
      </c>
      <c r="H57" s="10">
        <f t="shared" si="11"/>
        <v>0</v>
      </c>
      <c r="I57" s="10">
        <f t="shared" si="11"/>
        <v>0</v>
      </c>
      <c r="J57" s="10">
        <f t="shared" si="11"/>
        <v>0</v>
      </c>
      <c r="K57" s="10">
        <f t="shared" si="11"/>
        <v>0</v>
      </c>
      <c r="L57" s="10">
        <f t="shared" si="11"/>
        <v>0</v>
      </c>
      <c r="M57" s="10">
        <f t="shared" si="11"/>
        <v>0</v>
      </c>
      <c r="N57" s="10">
        <f t="shared" si="11"/>
        <v>0</v>
      </c>
    </row>
    <row r="58" spans="1:14" x14ac:dyDescent="0.2">
      <c r="A58" s="11" t="s">
        <v>65</v>
      </c>
      <c r="B58" s="1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">
      <c r="A59" s="11" t="s">
        <v>66</v>
      </c>
      <c r="B59" s="1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1" t="s">
        <v>67</v>
      </c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5" t="s">
        <v>68</v>
      </c>
      <c r="B61" s="10">
        <f>SUM(B62:B68)</f>
        <v>0</v>
      </c>
      <c r="C61" s="10">
        <f t="shared" ref="C61:N61" si="12">SUM(C62:C68)</f>
        <v>0</v>
      </c>
      <c r="D61" s="10">
        <f t="shared" si="12"/>
        <v>0</v>
      </c>
      <c r="E61" s="10">
        <f t="shared" si="12"/>
        <v>0</v>
      </c>
      <c r="F61" s="10">
        <f t="shared" si="12"/>
        <v>0</v>
      </c>
      <c r="G61" s="10">
        <f t="shared" si="12"/>
        <v>0</v>
      </c>
      <c r="H61" s="10">
        <f t="shared" si="12"/>
        <v>0</v>
      </c>
      <c r="I61" s="10">
        <f t="shared" si="12"/>
        <v>0</v>
      </c>
      <c r="J61" s="10">
        <f t="shared" si="12"/>
        <v>0</v>
      </c>
      <c r="K61" s="10">
        <f t="shared" si="12"/>
        <v>0</v>
      </c>
      <c r="L61" s="10">
        <f t="shared" si="12"/>
        <v>0</v>
      </c>
      <c r="M61" s="10">
        <f t="shared" si="12"/>
        <v>0</v>
      </c>
      <c r="N61" s="10">
        <f t="shared" si="12"/>
        <v>0</v>
      </c>
    </row>
    <row r="62" spans="1:14" x14ac:dyDescent="0.2">
      <c r="A62" s="11" t="s">
        <v>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1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1" t="s">
        <v>71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1" t="s">
        <v>72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1" t="s">
        <v>73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1" t="s">
        <v>74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1" t="s">
        <v>75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5" t="s">
        <v>76</v>
      </c>
      <c r="B69" s="10">
        <f>SUM(B70:B72)</f>
        <v>0</v>
      </c>
      <c r="C69" s="10">
        <f t="shared" ref="C69:N69" si="13">SUM(C70:C72)</f>
        <v>0</v>
      </c>
      <c r="D69" s="10">
        <f t="shared" si="13"/>
        <v>0</v>
      </c>
      <c r="E69" s="10">
        <f t="shared" si="13"/>
        <v>0</v>
      </c>
      <c r="F69" s="10">
        <f t="shared" si="13"/>
        <v>0</v>
      </c>
      <c r="G69" s="10">
        <f t="shared" si="13"/>
        <v>0</v>
      </c>
      <c r="H69" s="10">
        <f t="shared" si="13"/>
        <v>0</v>
      </c>
      <c r="I69" s="10">
        <f t="shared" si="13"/>
        <v>0</v>
      </c>
      <c r="J69" s="10">
        <f t="shared" si="13"/>
        <v>0</v>
      </c>
      <c r="K69" s="10">
        <f t="shared" si="13"/>
        <v>0</v>
      </c>
      <c r="L69" s="10">
        <f t="shared" si="13"/>
        <v>0</v>
      </c>
      <c r="M69" s="10">
        <f t="shared" si="13"/>
        <v>0</v>
      </c>
      <c r="N69" s="10">
        <f t="shared" si="13"/>
        <v>0</v>
      </c>
    </row>
    <row r="70" spans="1:14" x14ac:dyDescent="0.2">
      <c r="A70" s="11" t="s">
        <v>77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1" t="s">
        <v>78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1" t="s">
        <v>79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5" t="s">
        <v>80</v>
      </c>
      <c r="B73" s="10">
        <f>SUM(B74:B80)</f>
        <v>0</v>
      </c>
      <c r="C73" s="10">
        <f t="shared" ref="C73:N73" si="14">SUM(C74:C80)</f>
        <v>0</v>
      </c>
      <c r="D73" s="10">
        <f t="shared" si="14"/>
        <v>0</v>
      </c>
      <c r="E73" s="10">
        <f t="shared" si="14"/>
        <v>0</v>
      </c>
      <c r="F73" s="10">
        <f t="shared" si="14"/>
        <v>0</v>
      </c>
      <c r="G73" s="10">
        <f t="shared" si="14"/>
        <v>0</v>
      </c>
      <c r="H73" s="10">
        <f t="shared" si="14"/>
        <v>0</v>
      </c>
      <c r="I73" s="10">
        <f t="shared" si="14"/>
        <v>0</v>
      </c>
      <c r="J73" s="10">
        <f t="shared" si="14"/>
        <v>0</v>
      </c>
      <c r="K73" s="10">
        <f t="shared" si="14"/>
        <v>0</v>
      </c>
      <c r="L73" s="10">
        <f t="shared" si="14"/>
        <v>0</v>
      </c>
      <c r="M73" s="10">
        <f t="shared" si="14"/>
        <v>0</v>
      </c>
      <c r="N73" s="10">
        <f t="shared" si="14"/>
        <v>0</v>
      </c>
    </row>
    <row r="74" spans="1:14" x14ac:dyDescent="0.2">
      <c r="A74" s="11" t="s">
        <v>81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1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1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1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1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1" t="s">
        <v>86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">
      <c r="A80" s="11" t="s">
        <v>87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</sheetData>
  <mergeCells count="3">
    <mergeCell ref="A3:N3"/>
    <mergeCell ref="A4:N4"/>
    <mergeCell ref="A5:B5"/>
  </mergeCells>
  <printOptions horizontalCentered="1"/>
  <pageMargins left="0" right="0" top="0" bottom="0" header="0" footer="0"/>
  <pageSetup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dcterms:created xsi:type="dcterms:W3CDTF">2018-06-13T01:40:03Z</dcterms:created>
  <dcterms:modified xsi:type="dcterms:W3CDTF">2021-05-11T21:24:30Z</dcterms:modified>
</cp:coreProperties>
</file>